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2. Onderwerpen gereed voor feedback/6. Dikkedarmkanker_feedback klaar SV 7-jan-2020/"/>
    </mc:Choice>
  </mc:AlternateContent>
  <bookViews>
    <workbookView xWindow="0" yWindow="460" windowWidth="25600" windowHeight="14520"/>
  </bookViews>
  <sheets>
    <sheet name="Kankerincidentie naar leeftijd" sheetId="4" r:id="rId1"/>
    <sheet name="Bloed in ontlasting" sheetId="9" r:id="rId2"/>
    <sheet name="Calonoscopie" sheetId="6" r:id="rId3"/>
    <sheet name="Sterfte aan dikke darm kanker" sheetId="8" r:id="rId4"/>
    <sheet name="Internationaal sterfte" sheetId="5" r:id="rId5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1" i="5" l="1"/>
</calcChain>
</file>

<file path=xl/sharedStrings.xml><?xml version="1.0" encoding="utf-8"?>
<sst xmlns="http://schemas.openxmlformats.org/spreadsheetml/2006/main" count="121" uniqueCount="90">
  <si>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</si>
  <si>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</si>
  <si>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</si>
  <si>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</si>
  <si>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</si>
  <si>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</si>
  <si>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</si>
  <si>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</si>
  <si>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</si>
  <si>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</si>
  <si>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</si>
  <si>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</si>
  <si>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</si>
  <si>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</si>
  <si>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</si>
  <si>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Grenada</t>
  </si>
  <si>
    <t>Barbados</t>
  </si>
  <si>
    <t>Bahamas</t>
  </si>
  <si>
    <t>Jamaica</t>
  </si>
  <si>
    <t>Aruba</t>
  </si>
  <si>
    <t>Guyana</t>
  </si>
  <si>
    <t>Belize</t>
  </si>
  <si>
    <t>Suriname</t>
  </si>
  <si>
    <t>Dominica</t>
  </si>
  <si>
    <t>Cayman Islands</t>
  </si>
  <si>
    <t>Bermuda</t>
  </si>
  <si>
    <t>Antigua and Barbuda</t>
  </si>
  <si>
    <t>Anguilla</t>
  </si>
  <si>
    <t>Haiti</t>
  </si>
  <si>
    <t>Mexico</t>
  </si>
  <si>
    <t>Montserrat</t>
  </si>
  <si>
    <t>Saint Kitts and Nevis</t>
  </si>
  <si>
    <t>Saint Lucia</t>
  </si>
  <si>
    <t>Saint Vincent and the Grenadines</t>
  </si>
  <si>
    <t>Trinidad and Tobago</t>
  </si>
  <si>
    <t>Turks and Caicos Islands</t>
  </si>
  <si>
    <t>Cuba</t>
  </si>
  <si>
    <t>Dominicaans Republiek</t>
  </si>
  <si>
    <t>Guadeloupe</t>
  </si>
  <si>
    <t>Martinique</t>
  </si>
  <si>
    <t>French Guyana</t>
  </si>
  <si>
    <t>Percentage (%)</t>
  </si>
  <si>
    <t>Leeftijd</t>
  </si>
  <si>
    <t xml:space="preserve">   18-24 jaar</t>
  </si>
  <si>
    <t xml:space="preserve">   25-44 jaar</t>
  </si>
  <si>
    <t xml:space="preserve">   45-64 jaar</t>
  </si>
  <si>
    <t xml:space="preserve">   65 jaar of ouder</t>
  </si>
  <si>
    <t>Burgerlijke staat</t>
  </si>
  <si>
    <t xml:space="preserve">   Gehuwd, incl. geregistreerd partnerschap</t>
  </si>
  <si>
    <t xml:space="preserve">   Samenwonend</t>
  </si>
  <si>
    <t xml:space="preserve">   Ongehuwd, nooit gehuwd</t>
  </si>
  <si>
    <t xml:space="preserve">   Gescheiden, niet hertrouwd</t>
  </si>
  <si>
    <t xml:space="preserve">   Weduwe/ Weduwnaar, niet hertrouwd</t>
  </si>
  <si>
    <t xml:space="preserve">Opleidingsniveau </t>
  </si>
  <si>
    <t xml:space="preserve">   Laag (Geen, LO)</t>
  </si>
  <si>
    <t xml:space="preserve">   Midden 1 (Mavo, LBO)</t>
  </si>
  <si>
    <t xml:space="preserve">   Midden 2 (Havo, VWO, MBO)</t>
  </si>
  <si>
    <t xml:space="preserve">   Hoog (HBO, WO)</t>
  </si>
  <si>
    <t>Huishoudinkomen</t>
  </si>
  <si>
    <t xml:space="preserve"> Geen enkele moeite om rond te komen</t>
  </si>
  <si>
    <t xml:space="preserve"> Geen moeite, maar moet wel opletten op uitgaven</t>
  </si>
  <si>
    <t xml:space="preserve"> Enige moeite om rond te komen</t>
  </si>
  <si>
    <t xml:space="preserve"> Grote moeite om rond te komen</t>
  </si>
  <si>
    <t>Percentage volwassenen dat in het afgelopen jaar een colonoscopie heeft gehad (NGE 2017)</t>
  </si>
  <si>
    <t xml:space="preserve">Totaal </t>
  </si>
  <si>
    <t>Vrouwen</t>
  </si>
  <si>
    <t>Mannen</t>
  </si>
  <si>
    <t>Percentage volwassenen dat in de afgelopen 2 jaar getest is op bloed in de ontlasting  (NGE 2017)</t>
  </si>
  <si>
    <t>Geslacht</t>
  </si>
  <si>
    <t xml:space="preserve">Sterfte dikke darm kanker internationaal </t>
  </si>
  <si>
    <t>1980-1984</t>
  </si>
  <si>
    <t>1985-1989</t>
  </si>
  <si>
    <t>1990-1994</t>
  </si>
  <si>
    <t>1995-1999</t>
  </si>
  <si>
    <t>2000-2004</t>
  </si>
  <si>
    <t>Nederlandse Antillen</t>
  </si>
  <si>
    <t>Bron: Paho mortality Database</t>
  </si>
  <si>
    <t xml:space="preserve">* Geen waarnemingen van dikke darmkanker in Montserrat en Turks and Caicos islands. </t>
  </si>
  <si>
    <t>*</t>
  </si>
  <si>
    <t>2005-2007</t>
  </si>
  <si>
    <t>Sterfte dikke darm kanker per 100.000 personen, 1980 - 2007</t>
  </si>
  <si>
    <r>
      <t xml:space="preserve">Bron: </t>
    </r>
    <r>
      <rPr>
        <sz val="11"/>
        <color rgb="FF000000"/>
        <rFont val="Raleway"/>
        <family val="2"/>
      </rPr>
      <t>Paho en WHO mortality database, ICD10-code C18-21</t>
    </r>
  </si>
  <si>
    <t>Sterfte per 100.000 personen (op leelftijd gestandaardiseerd)</t>
  </si>
  <si>
    <t>Jaarlijkse incidentie dikke darmkanker per 100.000 personen naar leeftijd</t>
  </si>
  <si>
    <t>Curaçao</t>
  </si>
  <si>
    <r>
      <t>Bron:</t>
    </r>
    <r>
      <rPr>
        <sz val="11"/>
        <color rgb="FF333333"/>
        <rFont val="Raleway"/>
        <family val="2"/>
      </rPr>
      <t> Kankerregistratie Analytisch Diagnostisch Centrum N.V., ICD10-code C18</t>
    </r>
  </si>
  <si>
    <r>
      <t>De gepresenteerde sterftecijfers zijn inclusief de sterfte door  kanker van anus en anaalkanaal (</t>
    </r>
    <r>
      <rPr>
        <i/>
        <sz val="10.5"/>
        <color theme="1"/>
        <rFont val="Times New Roman"/>
      </rPr>
      <t>ICD-10</t>
    </r>
    <r>
      <rPr>
        <i/>
        <sz val="10.5"/>
        <color rgb="FF333333"/>
        <rFont val="Times New Roman"/>
      </rPr>
      <t>-code C21). Reden is dat dit type kanker in versie 9 van de </t>
    </r>
    <r>
      <rPr>
        <i/>
        <sz val="10.5"/>
        <color theme="1"/>
        <rFont val="Times New Roman"/>
      </rPr>
      <t>ICD</t>
    </r>
    <r>
      <rPr>
        <i/>
        <sz val="10.5"/>
        <color rgb="FF333333"/>
        <rFont val="Times New Roman"/>
      </rPr>
      <t> viel onder endeldarmkanker (</t>
    </r>
    <r>
      <rPr>
        <i/>
        <sz val="10.5"/>
        <color theme="1"/>
        <rFont val="Times New Roman"/>
      </rPr>
      <t>ICD-9</t>
    </r>
    <r>
      <rPr>
        <i/>
        <sz val="10.5"/>
        <color rgb="FF333333"/>
        <rFont val="Times New Roman"/>
      </rPr>
      <t>-code 154).</t>
    </r>
  </si>
  <si>
    <t xml:space="preserve">0-4 </t>
  </si>
  <si>
    <t xml:space="preserve"> 4-9</t>
  </si>
  <si>
    <t xml:space="preserve"> 10 - 14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</si>
</sst>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5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sz val="11"/>
      <color rgb="FF000000"/>
      <name val="Raleway"/>
      <family val="2"/>
    </font>
    <font>
      <b/>
      <sz val="11"/>
      <color rgb="FF333333"/>
      <name val="Raleway"/>
      <family val="2"/>
    </font>
    <font>
      <sz val="11"/>
      <color rgb="FF333333"/>
      <name val="Raleway"/>
      <family val="2"/>
    </font>
    <font>
      <sz val="11"/>
      <color rgb="FFFF0000"/>
      <name val="Corbel"/>
      <family val="2"/>
    </font>
    <font>
      <b/>
      <sz val="11"/>
      <color theme="1"/>
      <name val="Raleway"/>
      <family val="2"/>
    </font>
    <font>
      <sz val="12"/>
      <name val="Raleway"/>
    </font>
    <font>
      <sz val="12"/>
      <color theme="1"/>
      <name val="Raleway"/>
    </font>
    <font>
      <b/>
      <sz val="11"/>
      <name val="Raleway"/>
    </font>
    <font>
      <b/>
      <sz val="11"/>
      <color rgb="FF000000"/>
      <name val="Raleway"/>
    </font>
    <font>
      <i/>
      <sz val="10.5"/>
      <color rgb="FF333333"/>
      <name val="Times New Roman"/>
    </font>
    <font>
      <i/>
      <sz val="10.5"/>
      <color theme="1"/>
      <name val="Times New Roman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 applyFill="1"/>
    <xf numFmtId="0" fontId="8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64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 applyFill="1" applyBorder="1" applyAlignment="1"/>
    <xf numFmtId="0" fontId="10" fillId="0" borderId="0" xfId="0" applyFont="1" applyFill="1"/>
    <xf numFmtId="0" fontId="1" fillId="0" borderId="0" xfId="0" applyFont="1" applyAlignment="1">
      <alignment wrapText="1"/>
    </xf>
    <xf numFmtId="0" fontId="10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" xfId="0" applyFont="1" applyFill="1" applyBorder="1"/>
    <xf numFmtId="0" fontId="11" fillId="0" borderId="1" xfId="0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0" fontId="12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165" fontId="1" fillId="0" borderId="1" xfId="0" applyNumberFormat="1" applyFont="1" applyFill="1" applyBorder="1" applyAlignment="1">
      <alignment horizontal="right"/>
    </xf>
    <xf numFmtId="0" fontId="10" fillId="0" borderId="1" xfId="0" applyFont="1" applyFill="1" applyBorder="1"/>
    <xf numFmtId="0" fontId="10" fillId="0" borderId="1" xfId="0" applyFont="1" applyFill="1" applyBorder="1" applyAlignment="1">
      <alignment wrapText="1"/>
    </xf>
    <xf numFmtId="0" fontId="1" fillId="0" borderId="0" xfId="0" applyFont="1" applyFill="1" applyBorder="1"/>
    <xf numFmtId="165" fontId="1" fillId="0" borderId="0" xfId="0" applyNumberFormat="1" applyFont="1" applyFill="1"/>
    <xf numFmtId="0" fontId="10" fillId="0" borderId="0" xfId="0" applyFont="1" applyFill="1" applyBorder="1" applyAlignment="1">
      <alignment horizontal="right"/>
    </xf>
    <xf numFmtId="0" fontId="12" fillId="0" borderId="0" xfId="0" applyFont="1"/>
    <xf numFmtId="1" fontId="4" fillId="0" borderId="0" xfId="0" applyNumberFormat="1" applyFont="1" applyFill="1" applyBorder="1"/>
    <xf numFmtId="16" fontId="4" fillId="0" borderId="0" xfId="0" applyNumberFormat="1" applyFont="1" applyFill="1" applyBorder="1"/>
    <xf numFmtId="0" fontId="4" fillId="0" borderId="0" xfId="0" applyFont="1" applyFill="1" applyBorder="1"/>
    <xf numFmtId="1" fontId="4" fillId="0" borderId="0" xfId="0" applyNumberFormat="1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wrapText="1"/>
    </xf>
    <xf numFmtId="0" fontId="13" fillId="0" borderId="0" xfId="0" applyFont="1"/>
    <xf numFmtId="0" fontId="13" fillId="0" borderId="0" xfId="0" applyFont="1" applyAlignme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2"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A065"/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'Kankerincidentie naar leeftijd'!$B$4</c:f>
              <c:strCache>
                <c:ptCount val="1"/>
                <c:pt idx="0">
                  <c:v>Mannen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'Kankerincidentie naar leeftijd'!$A$5:$A$22</c:f>
              <c:strCache>
                <c:ptCount val="18"/>
                <c:pt idx="0">
                  <c:v>0-4 </c:v>
                </c:pt>
                <c:pt idx="1">
                  <c:v> 4-9</c:v>
                </c:pt>
                <c:pt idx="2">
                  <c:v> 10 - 14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'Kankerincidentie naar leeftijd'!$B$5:$B$22</c:f>
              <c:numCache>
                <c:formatCode>0</c:formatCode>
                <c:ptCount val="1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8.8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31.0</c:v>
                </c:pt>
                <c:pt idx="10">
                  <c:v>48.7</c:v>
                </c:pt>
                <c:pt idx="11">
                  <c:v>81.0</c:v>
                </c:pt>
                <c:pt idx="12">
                  <c:v>120.5</c:v>
                </c:pt>
                <c:pt idx="13">
                  <c:v>128.9</c:v>
                </c:pt>
                <c:pt idx="14">
                  <c:v>289.2</c:v>
                </c:pt>
                <c:pt idx="15">
                  <c:v>378.4</c:v>
                </c:pt>
                <c:pt idx="16">
                  <c:v>326.3</c:v>
                </c:pt>
                <c:pt idx="17" formatCode="General">
                  <c:v>316.9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D1-4BF7-AF68-B434D3FD8F17}"/>
            </c:ext>
          </c:extLst>
        </c:ser>
        <c:ser>
          <c:idx val="1"/>
          <c:order val="1"/>
          <c:tx>
            <c:strRef>
              <c:f>'Kankerincidentie naar leeftijd'!$C$4</c:f>
              <c:strCache>
                <c:ptCount val="1"/>
                <c:pt idx="0">
                  <c:v>Vrouwen</c:v>
                </c:pt>
              </c:strCache>
            </c:strRef>
          </c:tx>
          <c:spPr>
            <a:solidFill>
              <a:srgbClr val="FAA065"/>
            </a:solidFill>
            <a:ln>
              <a:noFill/>
            </a:ln>
            <a:effectLst/>
          </c:spPr>
          <c:invertIfNegative val="0"/>
          <c:cat>
            <c:strRef>
              <c:f>'Kankerincidentie naar leeftijd'!$A$5:$A$22</c:f>
              <c:strCache>
                <c:ptCount val="18"/>
                <c:pt idx="0">
                  <c:v>0-4 </c:v>
                </c:pt>
                <c:pt idx="1">
                  <c:v> 4-9</c:v>
                </c:pt>
                <c:pt idx="2">
                  <c:v> 10 - 14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'Kankerincidentie naar leeftijd'!$C$5:$C$22</c:f>
              <c:numCache>
                <c:formatCode>0</c:formatCode>
                <c:ptCount val="1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8.3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16.0</c:v>
                </c:pt>
                <c:pt idx="9">
                  <c:v>14.5</c:v>
                </c:pt>
                <c:pt idx="10">
                  <c:v>48.7</c:v>
                </c:pt>
                <c:pt idx="11">
                  <c:v>55.4</c:v>
                </c:pt>
                <c:pt idx="12">
                  <c:v>66.8</c:v>
                </c:pt>
                <c:pt idx="13">
                  <c:v>164.2</c:v>
                </c:pt>
                <c:pt idx="14">
                  <c:v>155.7</c:v>
                </c:pt>
                <c:pt idx="15">
                  <c:v>98.0</c:v>
                </c:pt>
                <c:pt idx="16">
                  <c:v>198.6</c:v>
                </c:pt>
                <c:pt idx="17" formatCode="General">
                  <c:v>164.0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96394720"/>
        <c:axId val="-317752336"/>
      </c:barChart>
      <c:catAx>
        <c:axId val="1963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317752336"/>
        <c:crosses val="autoZero"/>
        <c:auto val="1"/>
        <c:lblAlgn val="ctr"/>
        <c:lblOffset val="100"/>
        <c:noMultiLvlLbl val="0"/>
      </c:catAx>
      <c:valAx>
        <c:axId val="-317752336"/>
        <c:scaling>
          <c:orientation val="minMax"/>
          <c:max val="50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Jaarlijkse incidentie per 100.000 personen, 2009 - 2011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19639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'Bloed in ontlasting'!$B$3</c:f>
              <c:strCache>
                <c:ptCount val="1"/>
                <c:pt idx="0">
                  <c:v>Percentage (%)</c:v>
                </c:pt>
              </c:strCache>
            </c:strRef>
          </c:tx>
          <c:spPr>
            <a:solidFill>
              <a:srgbClr val="03A9F4"/>
            </a:solidFill>
          </c:spPr>
          <c:invertIfNegative val="0"/>
          <c:cat>
            <c:strRef>
              <c:f>'Bloed in ontlasting'!$A$4:$A$33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Vrouwen</c:v>
                </c:pt>
                <c:pt idx="4">
                  <c:v>Mannen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'Bloed in ontlasting'!$B$4:$B$33</c:f>
              <c:numCache>
                <c:formatCode>0.0%</c:formatCode>
                <c:ptCount val="30"/>
                <c:pt idx="0">
                  <c:v>0.254</c:v>
                </c:pt>
                <c:pt idx="3">
                  <c:v>0.253</c:v>
                </c:pt>
                <c:pt idx="4">
                  <c:v>0.255</c:v>
                </c:pt>
                <c:pt idx="7">
                  <c:v>0.116</c:v>
                </c:pt>
                <c:pt idx="8">
                  <c:v>0.24</c:v>
                </c:pt>
                <c:pt idx="9">
                  <c:v>0.278</c:v>
                </c:pt>
                <c:pt idx="10">
                  <c:v>0.304</c:v>
                </c:pt>
                <c:pt idx="13">
                  <c:v>0.288</c:v>
                </c:pt>
                <c:pt idx="14">
                  <c:v>0.279</c:v>
                </c:pt>
                <c:pt idx="15">
                  <c:v>0.219</c:v>
                </c:pt>
                <c:pt idx="16">
                  <c:v>0.284</c:v>
                </c:pt>
                <c:pt idx="17">
                  <c:v>0.228</c:v>
                </c:pt>
                <c:pt idx="20">
                  <c:v>0.263</c:v>
                </c:pt>
                <c:pt idx="21">
                  <c:v>0.266</c:v>
                </c:pt>
                <c:pt idx="22">
                  <c:v>0.239</c:v>
                </c:pt>
                <c:pt idx="23">
                  <c:v>0.246</c:v>
                </c:pt>
                <c:pt idx="26">
                  <c:v>0.254</c:v>
                </c:pt>
                <c:pt idx="27">
                  <c:v>0.244</c:v>
                </c:pt>
                <c:pt idx="28">
                  <c:v>0.29</c:v>
                </c:pt>
                <c:pt idx="29">
                  <c:v>0.231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46520128"/>
        <c:axId val="19192608"/>
      </c:barChart>
      <c:catAx>
        <c:axId val="-4652012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19192608"/>
        <c:crosses val="autoZero"/>
        <c:auto val="1"/>
        <c:lblAlgn val="ctr"/>
        <c:lblOffset val="100"/>
        <c:noMultiLvlLbl val="0"/>
      </c:catAx>
      <c:valAx>
        <c:axId val="19192608"/>
        <c:scaling>
          <c:orientation val="minMax"/>
          <c:max val="0.5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4652012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3A9F4"/>
            </a:solidFill>
          </c:spPr>
          <c:invertIfNegative val="0"/>
          <c:cat>
            <c:strRef>
              <c:f>Calonoscopie!$A$4:$A$33</c:f>
              <c:strCache>
                <c:ptCount val="30"/>
                <c:pt idx="0">
                  <c:v>Totaal </c:v>
                </c:pt>
                <c:pt idx="2">
                  <c:v>Geslacht</c:v>
                </c:pt>
                <c:pt idx="3">
                  <c:v>Vrouwen</c:v>
                </c:pt>
                <c:pt idx="4">
                  <c:v>Mannen</c:v>
                </c:pt>
                <c:pt idx="6">
                  <c:v>Leeftijd</c:v>
                </c:pt>
                <c:pt idx="7">
                  <c:v>   18-24 jaar</c:v>
                </c:pt>
                <c:pt idx="8">
                  <c:v>   25-44 jaar</c:v>
                </c:pt>
                <c:pt idx="9">
                  <c:v>   45-64 jaar</c:v>
                </c:pt>
                <c:pt idx="10">
                  <c:v>   65 jaar of ouder</c:v>
                </c:pt>
                <c:pt idx="12">
                  <c:v>Burgerlijke staat</c:v>
                </c:pt>
                <c:pt idx="13">
                  <c:v>   Gehuwd, incl. geregistreerd partnerschap</c:v>
                </c:pt>
                <c:pt idx="14">
                  <c:v>   Samenwonend</c:v>
                </c:pt>
                <c:pt idx="15">
                  <c:v>   Ongehuwd, nooit gehuwd</c:v>
                </c:pt>
                <c:pt idx="16">
                  <c:v>   Gescheiden, niet hertrouwd</c:v>
                </c:pt>
                <c:pt idx="17">
                  <c:v>   Weduwe/ Weduwnaar, niet hertrouwd</c:v>
                </c:pt>
                <c:pt idx="19">
                  <c:v>Opleidingsniveau </c:v>
                </c:pt>
                <c:pt idx="20">
                  <c:v>   Laag (Geen, LO)</c:v>
                </c:pt>
                <c:pt idx="21">
                  <c:v>   Midden 1 (Mavo, LBO)</c:v>
                </c:pt>
                <c:pt idx="22">
                  <c:v>   Midden 2 (Havo, VWO, MBO)</c:v>
                </c:pt>
                <c:pt idx="23">
                  <c:v>   Hoog (HBO, WO)</c:v>
                </c:pt>
                <c:pt idx="25">
                  <c:v>Huishoudinkomen</c:v>
                </c:pt>
                <c:pt idx="26">
                  <c:v> Geen enkele moeite om rond te komen</c:v>
                </c:pt>
                <c:pt idx="27">
                  <c:v> Geen moeite, maar moet wel opletten op uitgaven</c:v>
                </c:pt>
                <c:pt idx="28">
                  <c:v> Enige moeite om rond te komen</c:v>
                </c:pt>
                <c:pt idx="29">
                  <c:v> Grote moeite om rond te komen</c:v>
                </c:pt>
              </c:strCache>
            </c:strRef>
          </c:cat>
          <c:val>
            <c:numRef>
              <c:f>Calonoscopie!$B$4:$B$33</c:f>
              <c:numCache>
                <c:formatCode>0.0%</c:formatCode>
                <c:ptCount val="30"/>
                <c:pt idx="0">
                  <c:v>0.042</c:v>
                </c:pt>
                <c:pt idx="3">
                  <c:v>0.042</c:v>
                </c:pt>
                <c:pt idx="4">
                  <c:v>0.042</c:v>
                </c:pt>
                <c:pt idx="7">
                  <c:v>0.0</c:v>
                </c:pt>
                <c:pt idx="8">
                  <c:v>0.023</c:v>
                </c:pt>
                <c:pt idx="9">
                  <c:v>0.053</c:v>
                </c:pt>
                <c:pt idx="10">
                  <c:v>0.072</c:v>
                </c:pt>
                <c:pt idx="13">
                  <c:v>0.041</c:v>
                </c:pt>
                <c:pt idx="14">
                  <c:v>0.06</c:v>
                </c:pt>
                <c:pt idx="15">
                  <c:v>0.032</c:v>
                </c:pt>
                <c:pt idx="16">
                  <c:v>0.071</c:v>
                </c:pt>
                <c:pt idx="17">
                  <c:v>0.042</c:v>
                </c:pt>
                <c:pt idx="20">
                  <c:v>0.057</c:v>
                </c:pt>
                <c:pt idx="21">
                  <c:v>0.042</c:v>
                </c:pt>
                <c:pt idx="22">
                  <c:v>0.03</c:v>
                </c:pt>
                <c:pt idx="23">
                  <c:v>0.048</c:v>
                </c:pt>
                <c:pt idx="26">
                  <c:v>0.039</c:v>
                </c:pt>
                <c:pt idx="27">
                  <c:v>0.043</c:v>
                </c:pt>
                <c:pt idx="28">
                  <c:v>0.045</c:v>
                </c:pt>
                <c:pt idx="29">
                  <c:v>0.054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3F-4881-A139-0E935F1ADA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325589408"/>
        <c:axId val="-385773328"/>
      </c:barChart>
      <c:catAx>
        <c:axId val="-32558940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385773328"/>
        <c:crosses val="autoZero"/>
        <c:auto val="1"/>
        <c:lblAlgn val="ctr"/>
        <c:lblOffset val="100"/>
        <c:noMultiLvlLbl val="0"/>
      </c:catAx>
      <c:valAx>
        <c:axId val="-385773328"/>
        <c:scaling>
          <c:orientation val="minMax"/>
          <c:max val="0.3"/>
          <c:min val="0.0"/>
        </c:scaling>
        <c:delete val="0"/>
        <c:axPos val="t"/>
        <c:majorGridlines>
          <c:spPr>
            <a:ln>
              <a:solidFill>
                <a:sysClr val="windowText" lastClr="000000">
                  <a:alpha val="32000"/>
                </a:sysClr>
              </a:solidFill>
            </a:ln>
          </c:spPr>
        </c:majorGridlines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-32558940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aleway" panose="020B0503030101060003" pitchFamily="34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'Sterfte aan dikke darm kanker'!$A$5</c:f>
              <c:strCache>
                <c:ptCount val="1"/>
                <c:pt idx="0">
                  <c:v>Curaçao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9F4"/>
              </a:solidFill>
              <a:ln w="9525">
                <a:solidFill>
                  <a:srgbClr val="03A9F4"/>
                </a:solidFill>
              </a:ln>
              <a:effectLst/>
            </c:spPr>
          </c:marker>
          <c:cat>
            <c:strRef>
              <c:f>'Sterfte aan dikke darm kanker'!$B$4:$G$4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'Sterfte aan dikke darm kanker'!$B$5:$G$5</c:f>
              <c:numCache>
                <c:formatCode>General</c:formatCode>
                <c:ptCount val="6"/>
                <c:pt idx="4" formatCode="0.0">
                  <c:v>16.5</c:v>
                </c:pt>
                <c:pt idx="5" formatCode="0.0">
                  <c:v>20.5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'Sterfte aan dikke darm kanker'!$A$6</c:f>
              <c:strCache>
                <c:ptCount val="1"/>
                <c:pt idx="0">
                  <c:v>Nederlandse Antillen</c:v>
                </c:pt>
              </c:strCache>
            </c:strRef>
          </c:tx>
          <c:spPr>
            <a:ln w="28575" cap="rnd">
              <a:solidFill>
                <a:srgbClr val="87BC2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7BC2E"/>
              </a:solidFill>
              <a:ln w="9525">
                <a:solidFill>
                  <a:srgbClr val="87BC2E"/>
                </a:solidFill>
              </a:ln>
              <a:effectLst/>
            </c:spPr>
          </c:marker>
          <c:cat>
            <c:strRef>
              <c:f>'Sterfte aan dikke darm kanker'!$B$4:$G$4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'Sterfte aan dikke darm kanker'!$B$6:$G$6</c:f>
              <c:numCache>
                <c:formatCode>0.0</c:formatCode>
                <c:ptCount val="6"/>
                <c:pt idx="0">
                  <c:v>17.42198632215885</c:v>
                </c:pt>
                <c:pt idx="1">
                  <c:v>14.99265736802549</c:v>
                </c:pt>
                <c:pt idx="2">
                  <c:v>18.08766913832957</c:v>
                </c:pt>
                <c:pt idx="3">
                  <c:v>16.38155053084567</c:v>
                </c:pt>
                <c:pt idx="4">
                  <c:v>18.77401809649007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550848"/>
        <c:axId val="-43566160"/>
      </c:lineChart>
      <c:catAx>
        <c:axId val="19655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43566160"/>
        <c:crosses val="autoZero"/>
        <c:auto val="1"/>
        <c:lblAlgn val="ctr"/>
        <c:lblOffset val="100"/>
        <c:noMultiLvlLbl val="0"/>
      </c:catAx>
      <c:valAx>
        <c:axId val="-43566160"/>
        <c:scaling>
          <c:orientation val="minMax"/>
          <c:max val="15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 sz="1000" b="0" i="0" baseline="0">
                    <a:effectLst/>
                  </a:rPr>
                  <a:t>Op leeftijd gestandaardiseerde sterfte (per 100.000 personen)</a:t>
                </a:r>
                <a:r>
                  <a:rPr lang="en-US" sz="1000" b="0" i="0" u="sng" baseline="0">
                    <a:effectLst/>
                  </a:rPr>
                  <a:t> </a:t>
                </a:r>
                <a:endParaRPr lang="en-US" sz="10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 sz="1000"/>
              </a:p>
            </c:rich>
          </c:tx>
          <c:layout>
            <c:manualLayout>
              <c:xMode val="edge"/>
              <c:yMode val="edge"/>
              <c:x val="0.0361111111111111"/>
              <c:y val="0.09722222222222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19655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26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'Internationaal sterfte'!$A$4:$A$30</c:f>
              <c:strCache>
                <c:ptCount val="27"/>
                <c:pt idx="0">
                  <c:v>Montserrat</c:v>
                </c:pt>
                <c:pt idx="1">
                  <c:v>Turks and Caicos Islands</c:v>
                </c:pt>
                <c:pt idx="2">
                  <c:v>Saint Kitts and Nevis</c:v>
                </c:pt>
                <c:pt idx="3">
                  <c:v>Guyana</c:v>
                </c:pt>
                <c:pt idx="4">
                  <c:v>Anguilla</c:v>
                </c:pt>
                <c:pt idx="5">
                  <c:v>Mexico</c:v>
                </c:pt>
                <c:pt idx="6">
                  <c:v>French Guyana</c:v>
                </c:pt>
                <c:pt idx="7">
                  <c:v>Belize</c:v>
                </c:pt>
                <c:pt idx="8">
                  <c:v>Cayman Islands</c:v>
                </c:pt>
                <c:pt idx="9">
                  <c:v>Dominicaans Republiek</c:v>
                </c:pt>
                <c:pt idx="10">
                  <c:v>Suriname</c:v>
                </c:pt>
                <c:pt idx="11">
                  <c:v>Guadeloupe</c:v>
                </c:pt>
                <c:pt idx="12">
                  <c:v>Bermuda</c:v>
                </c:pt>
                <c:pt idx="13">
                  <c:v>Saint Vincent and the Grenadines</c:v>
                </c:pt>
                <c:pt idx="14">
                  <c:v>Jamaica</c:v>
                </c:pt>
                <c:pt idx="15">
                  <c:v>Dominica</c:v>
                </c:pt>
                <c:pt idx="16">
                  <c:v>Saint Lucia</c:v>
                </c:pt>
                <c:pt idx="17">
                  <c:v>Trinidad and Tobago</c:v>
                </c:pt>
                <c:pt idx="18">
                  <c:v>Martinique</c:v>
                </c:pt>
                <c:pt idx="19">
                  <c:v>Cuba</c:v>
                </c:pt>
                <c:pt idx="20">
                  <c:v>Bahamas</c:v>
                </c:pt>
                <c:pt idx="21">
                  <c:v>Grenada</c:v>
                </c:pt>
                <c:pt idx="22">
                  <c:v>Aruba</c:v>
                </c:pt>
                <c:pt idx="23">
                  <c:v>Haiti</c:v>
                </c:pt>
                <c:pt idx="24">
                  <c:v>Antigua and Barbuda</c:v>
                </c:pt>
                <c:pt idx="25">
                  <c:v>Barbados</c:v>
                </c:pt>
                <c:pt idx="26">
                  <c:v>Curaçao</c:v>
                </c:pt>
              </c:strCache>
            </c:strRef>
          </c:cat>
          <c:val>
            <c:numRef>
              <c:f>'Internationaal sterfte'!$B$4:$B$30</c:f>
              <c:numCache>
                <c:formatCode>General</c:formatCode>
                <c:ptCount val="27"/>
                <c:pt idx="0">
                  <c:v>0.0</c:v>
                </c:pt>
                <c:pt idx="1">
                  <c:v>0.0</c:v>
                </c:pt>
                <c:pt idx="2">
                  <c:v>2.2</c:v>
                </c:pt>
                <c:pt idx="3">
                  <c:v>4.4</c:v>
                </c:pt>
                <c:pt idx="4">
                  <c:v>5.1</c:v>
                </c:pt>
                <c:pt idx="5">
                  <c:v>5.1</c:v>
                </c:pt>
                <c:pt idx="6">
                  <c:v>6.3</c:v>
                </c:pt>
                <c:pt idx="7">
                  <c:v>6.4</c:v>
                </c:pt>
                <c:pt idx="8">
                  <c:v>7.1</c:v>
                </c:pt>
                <c:pt idx="9">
                  <c:v>7.4</c:v>
                </c:pt>
                <c:pt idx="10">
                  <c:v>8.1</c:v>
                </c:pt>
                <c:pt idx="11">
                  <c:v>9.1</c:v>
                </c:pt>
                <c:pt idx="12">
                  <c:v>9.7</c:v>
                </c:pt>
                <c:pt idx="13">
                  <c:v>10.4</c:v>
                </c:pt>
                <c:pt idx="14">
                  <c:v>10.5</c:v>
                </c:pt>
                <c:pt idx="15">
                  <c:v>11.2</c:v>
                </c:pt>
                <c:pt idx="16">
                  <c:v>11.2</c:v>
                </c:pt>
                <c:pt idx="17">
                  <c:v>11.7</c:v>
                </c:pt>
                <c:pt idx="18">
                  <c:v>12.3</c:v>
                </c:pt>
                <c:pt idx="19">
                  <c:v>12.8</c:v>
                </c:pt>
                <c:pt idx="20">
                  <c:v>13.8</c:v>
                </c:pt>
                <c:pt idx="21">
                  <c:v>15.0</c:v>
                </c:pt>
                <c:pt idx="22">
                  <c:v>15.4</c:v>
                </c:pt>
                <c:pt idx="23">
                  <c:v>15.4</c:v>
                </c:pt>
                <c:pt idx="24">
                  <c:v>17.5</c:v>
                </c:pt>
                <c:pt idx="25">
                  <c:v>20.0</c:v>
                </c:pt>
                <c:pt idx="26">
                  <c:v>23.7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022524656"/>
        <c:axId val="-19162016"/>
      </c:barChart>
      <c:catAx>
        <c:axId val="-1022524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9162016"/>
        <c:crosses val="autoZero"/>
        <c:auto val="1"/>
        <c:lblAlgn val="ctr"/>
        <c:lblOffset val="100"/>
        <c:noMultiLvlLbl val="0"/>
      </c:catAx>
      <c:valAx>
        <c:axId val="-1916201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 sz="1000" b="1" i="0" baseline="0">
                    <a:effectLst/>
                  </a:rPr>
                  <a:t>Sterfte per 100.000 personen (op leeftijd gestandaardiseerd)</a:t>
                </a:r>
                <a:endParaRPr lang="en-US" sz="10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.0518544802152895"/>
              <c:y val="0.02880658436213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marL="0" marR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022524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546100</xdr:colOff>
      <xdr:row>4</xdr:row>
      <xdr:rowOff>165100</xdr:rowOff>
    </xdr:from>
    <xdr:to>
      <xdr:col>11</xdr:col>
      <xdr:colOff>508000</xdr:colOff>
      <xdr:row>18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2</xdr:row>
      <xdr:rowOff>127000</xdr:rowOff>
    </xdr:from>
    <xdr:to>
      <xdr:col>11</xdr:col>
      <xdr:colOff>177800</xdr:colOff>
      <xdr:row>33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3</xdr:row>
      <xdr:rowOff>25400</xdr:rowOff>
    </xdr:from>
    <xdr:to>
      <xdr:col>9</xdr:col>
      <xdr:colOff>0</xdr:colOff>
      <xdr:row>33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2590800</xdr:colOff>
      <xdr:row>12</xdr:row>
      <xdr:rowOff>44450</xdr:rowOff>
    </xdr:from>
    <xdr:to>
      <xdr:col>6</xdr:col>
      <xdr:colOff>774700</xdr:colOff>
      <xdr:row>26</xdr:row>
      <xdr:rowOff>120650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495300</xdr:colOff>
      <xdr:row>2</xdr:row>
      <xdr:rowOff>279400</xdr:rowOff>
    </xdr:from>
    <xdr:to>
      <xdr:col>12</xdr:col>
      <xdr:colOff>558800</xdr:colOff>
      <xdr:row>31</xdr:row>
      <xdr:rowOff>127000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0.38987</cdr:x>
      <cdr:y>0.12963</cdr:y>
    </cdr:from>
    <cdr:to>
      <cdr:x>0.42321</cdr:x>
      <cdr:y>0.15226</cdr:y>
    </cdr:to>
    <cdr:pic>
      <cdr:nvPicPr>
        <cdr:cNvPr id="2" name="Afbeelding 5">
          <a:extLst xmlns:a="http://schemas.openxmlformats.org/drawingml/2006/main">
            <a:ext uri="{FF2B5EF4-FFF2-40B4-BE49-F238E27FC236}">
              <a16:creationId xmlns:a16="http://schemas.microsoft.com/office/drawing/2014/main" xmlns="" xmlns:lc="http://schemas.openxmlformats.org/drawingml/2006/lockedCanvas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955783" y="800130"/>
          <a:ext cx="167250" cy="13967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0.3898</cdr:x>
      <cdr:y>0.15637</cdr:y>
    </cdr:from>
    <cdr:to>
      <cdr:x>0.4201</cdr:x>
      <cdr:y>0.17695</cdr:y>
    </cdr:to>
    <cdr:pic>
      <cdr:nvPicPr>
        <cdr:cNvPr id="3" name="Afbeelding 5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 flipH="1">
          <a:off x="1955432" y="965172"/>
          <a:ext cx="152000" cy="12702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workbookViewId="0">
      <selection activeCell="A8" sqref="A8"/>
    </sheetView>
  </sheetViews>
  <sheetFormatPr baseColWidth="10" defaultRowHeight="15" x14ac:dyDescent="0.2"/>
  <cols>
    <col min="1" max="1" width="26.6640625" customWidth="1"/>
    <col min="2" max="3" width="22.5" customWidth="1"/>
  </cols>
  <sheetData>
    <row r="1" spans="1:7" s="1" customFormat="1" x14ac:dyDescent="0.2">
      <c r="A1" s="2" t="s">
        <v>83</v>
      </c>
      <c r="B1" s="2"/>
    </row>
    <row r="2" spans="1:7" s="1" customFormat="1" x14ac:dyDescent="0.2">
      <c r="A2" s="4"/>
      <c r="B2" s="2"/>
    </row>
    <row r="4" spans="1:7" ht="16" thickBot="1" x14ac:dyDescent="0.25">
      <c r="A4" s="38"/>
      <c r="B4" s="39" t="s">
        <v>66</v>
      </c>
      <c r="C4" s="39" t="s">
        <v>65</v>
      </c>
      <c r="D4" s="6"/>
      <c r="E4" s="1"/>
      <c r="F4" s="1"/>
      <c r="G4" s="1"/>
    </row>
    <row r="5" spans="1:7" x14ac:dyDescent="0.2">
      <c r="A5" s="35" t="s">
        <v>87</v>
      </c>
      <c r="B5" s="34">
        <v>0</v>
      </c>
      <c r="C5" s="34">
        <v>0</v>
      </c>
      <c r="D5" s="1"/>
      <c r="E5" s="1"/>
      <c r="F5" s="1"/>
      <c r="G5" s="1"/>
    </row>
    <row r="6" spans="1:7" x14ac:dyDescent="0.2">
      <c r="A6" s="35" t="s">
        <v>88</v>
      </c>
      <c r="B6" s="34">
        <v>0</v>
      </c>
      <c r="C6" s="34">
        <v>0</v>
      </c>
    </row>
    <row r="7" spans="1:7" x14ac:dyDescent="0.2">
      <c r="A7" s="35" t="s">
        <v>89</v>
      </c>
      <c r="B7" s="34">
        <v>0</v>
      </c>
      <c r="C7" s="34">
        <v>0</v>
      </c>
    </row>
    <row r="8" spans="1:7" x14ac:dyDescent="0.2">
      <c r="A8" s="36" t="s">
        <v>0</v>
      </c>
      <c r="B8" s="34">
        <v>0</v>
      </c>
      <c r="C8" s="34">
        <v>0</v>
      </c>
    </row>
    <row r="9" spans="1:7" x14ac:dyDescent="0.2">
      <c r="A9" s="36" t="s">
        <v>1</v>
      </c>
      <c r="B9" s="34">
        <v>8.8000000000000007</v>
      </c>
      <c r="C9" s="34">
        <v>8.3000000000000007</v>
      </c>
    </row>
    <row r="10" spans="1:7" x14ac:dyDescent="0.2">
      <c r="A10" s="36" t="s">
        <v>2</v>
      </c>
      <c r="B10" s="34">
        <v>0</v>
      </c>
      <c r="C10" s="34">
        <v>0</v>
      </c>
    </row>
    <row r="11" spans="1:7" x14ac:dyDescent="0.2">
      <c r="A11" s="36" t="s">
        <v>3</v>
      </c>
      <c r="B11" s="34">
        <v>0</v>
      </c>
      <c r="C11" s="34">
        <v>0</v>
      </c>
    </row>
    <row r="12" spans="1:7" x14ac:dyDescent="0.2">
      <c r="A12" s="36" t="s">
        <v>4</v>
      </c>
      <c r="B12" s="34">
        <v>0</v>
      </c>
      <c r="C12" s="34">
        <v>0</v>
      </c>
    </row>
    <row r="13" spans="1:7" x14ac:dyDescent="0.2">
      <c r="A13" s="36" t="s">
        <v>5</v>
      </c>
      <c r="B13" s="34">
        <v>0</v>
      </c>
      <c r="C13" s="34">
        <v>16</v>
      </c>
    </row>
    <row r="14" spans="1:7" x14ac:dyDescent="0.2">
      <c r="A14" s="36" t="s">
        <v>6</v>
      </c>
      <c r="B14" s="34">
        <v>31</v>
      </c>
      <c r="C14" s="34">
        <v>14.5</v>
      </c>
    </row>
    <row r="15" spans="1:7" x14ac:dyDescent="0.2">
      <c r="A15" s="36" t="s">
        <v>7</v>
      </c>
      <c r="B15" s="34">
        <v>48.7</v>
      </c>
      <c r="C15" s="34">
        <v>48.7</v>
      </c>
    </row>
    <row r="16" spans="1:7" x14ac:dyDescent="0.2">
      <c r="A16" s="36" t="s">
        <v>8</v>
      </c>
      <c r="B16" s="34">
        <v>81</v>
      </c>
      <c r="C16" s="34">
        <v>55.4</v>
      </c>
    </row>
    <row r="17" spans="1:3" x14ac:dyDescent="0.2">
      <c r="A17" s="36" t="s">
        <v>9</v>
      </c>
      <c r="B17" s="34">
        <v>120.5</v>
      </c>
      <c r="C17" s="34">
        <v>66.8</v>
      </c>
    </row>
    <row r="18" spans="1:3" x14ac:dyDescent="0.2">
      <c r="A18" s="36" t="s">
        <v>10</v>
      </c>
      <c r="B18" s="37">
        <v>128.9</v>
      </c>
      <c r="C18" s="37">
        <v>164.2</v>
      </c>
    </row>
    <row r="19" spans="1:3" x14ac:dyDescent="0.2">
      <c r="A19" s="36" t="s">
        <v>11</v>
      </c>
      <c r="B19" s="34">
        <v>289.2</v>
      </c>
      <c r="C19" s="34">
        <v>155.69999999999999</v>
      </c>
    </row>
    <row r="20" spans="1:3" x14ac:dyDescent="0.2">
      <c r="A20" s="36" t="s">
        <v>12</v>
      </c>
      <c r="B20" s="34">
        <v>378.4</v>
      </c>
      <c r="C20" s="34">
        <v>98</v>
      </c>
    </row>
    <row r="21" spans="1:3" x14ac:dyDescent="0.2">
      <c r="A21" s="36" t="s">
        <v>13</v>
      </c>
      <c r="B21" s="34">
        <v>326.3</v>
      </c>
      <c r="C21" s="34">
        <v>198.6</v>
      </c>
    </row>
    <row r="22" spans="1:3" ht="16" thickBot="1" x14ac:dyDescent="0.25">
      <c r="A22" s="22" t="s">
        <v>14</v>
      </c>
      <c r="B22" s="22">
        <v>316.89999999999998</v>
      </c>
      <c r="C22" s="22">
        <v>164</v>
      </c>
    </row>
    <row r="23" spans="1:3" x14ac:dyDescent="0.2">
      <c r="A23" s="3"/>
      <c r="B23" s="3"/>
    </row>
    <row r="24" spans="1:3" x14ac:dyDescent="0.2">
      <c r="A24" s="5" t="s">
        <v>85</v>
      </c>
      <c r="B24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opLeftCell="A4" workbookViewId="0">
      <selection activeCell="A6" sqref="A6:XFD6"/>
    </sheetView>
  </sheetViews>
  <sheetFormatPr baseColWidth="10" defaultRowHeight="15" x14ac:dyDescent="0.2"/>
  <cols>
    <col min="1" max="1" width="36.6640625" style="3" customWidth="1"/>
    <col min="2" max="2" width="24.1640625" style="3" customWidth="1"/>
  </cols>
  <sheetData>
    <row r="1" spans="1:2" s="17" customFormat="1" ht="16" x14ac:dyDescent="0.2">
      <c r="A1" s="16" t="s">
        <v>67</v>
      </c>
    </row>
    <row r="2" spans="1:2" x14ac:dyDescent="0.2">
      <c r="A2" s="18"/>
      <c r="B2" s="2"/>
    </row>
    <row r="3" spans="1:2" ht="16" thickBot="1" x14ac:dyDescent="0.25">
      <c r="A3" s="7"/>
      <c r="B3" s="7" t="s">
        <v>41</v>
      </c>
    </row>
    <row r="4" spans="1:2" ht="16" thickBot="1" x14ac:dyDescent="0.25">
      <c r="A4" s="7" t="s">
        <v>64</v>
      </c>
      <c r="B4" s="8">
        <v>0.254</v>
      </c>
    </row>
    <row r="5" spans="1:2" x14ac:dyDescent="0.2">
      <c r="A5" s="11"/>
      <c r="B5" s="10"/>
    </row>
    <row r="6" spans="1:2" x14ac:dyDescent="0.2">
      <c r="A6" s="11" t="s">
        <v>68</v>
      </c>
      <c r="B6" s="10"/>
    </row>
    <row r="7" spans="1:2" x14ac:dyDescent="0.2">
      <c r="A7" s="9" t="s">
        <v>65</v>
      </c>
      <c r="B7" s="10">
        <v>0.253</v>
      </c>
    </row>
    <row r="8" spans="1:2" ht="16" thickBot="1" x14ac:dyDescent="0.25">
      <c r="A8" s="14" t="s">
        <v>66</v>
      </c>
      <c r="B8" s="8">
        <v>0.255</v>
      </c>
    </row>
    <row r="9" spans="1:2" x14ac:dyDescent="0.2">
      <c r="A9" s="9"/>
      <c r="B9" s="10"/>
    </row>
    <row r="10" spans="1:2" x14ac:dyDescent="0.2">
      <c r="A10" s="11" t="s">
        <v>42</v>
      </c>
      <c r="B10" s="12"/>
    </row>
    <row r="11" spans="1:2" x14ac:dyDescent="0.2">
      <c r="A11" s="9" t="s">
        <v>43</v>
      </c>
      <c r="B11" s="13">
        <v>0.11600000000000001</v>
      </c>
    </row>
    <row r="12" spans="1:2" x14ac:dyDescent="0.2">
      <c r="A12" s="9" t="s">
        <v>44</v>
      </c>
      <c r="B12" s="12">
        <v>0.24</v>
      </c>
    </row>
    <row r="13" spans="1:2" x14ac:dyDescent="0.2">
      <c r="A13" s="9" t="s">
        <v>45</v>
      </c>
      <c r="B13" s="12">
        <v>0.27800000000000002</v>
      </c>
    </row>
    <row r="14" spans="1:2" ht="16" thickBot="1" x14ac:dyDescent="0.25">
      <c r="A14" s="14" t="s">
        <v>46</v>
      </c>
      <c r="B14" s="8">
        <v>0.30399999999999999</v>
      </c>
    </row>
    <row r="15" spans="1:2" x14ac:dyDescent="0.2">
      <c r="A15" s="9"/>
      <c r="B15" s="10"/>
    </row>
    <row r="16" spans="1:2" x14ac:dyDescent="0.2">
      <c r="A16" s="11" t="s">
        <v>47</v>
      </c>
      <c r="B16" s="12"/>
    </row>
    <row r="17" spans="1:2" x14ac:dyDescent="0.2">
      <c r="A17" s="9" t="s">
        <v>48</v>
      </c>
      <c r="B17" s="12">
        <v>0.28799999999999998</v>
      </c>
    </row>
    <row r="18" spans="1:2" x14ac:dyDescent="0.2">
      <c r="A18" s="9" t="s">
        <v>49</v>
      </c>
      <c r="B18" s="12">
        <v>0.27900000000000003</v>
      </c>
    </row>
    <row r="19" spans="1:2" x14ac:dyDescent="0.2">
      <c r="A19" s="9" t="s">
        <v>50</v>
      </c>
      <c r="B19" s="12">
        <v>0.219</v>
      </c>
    </row>
    <row r="20" spans="1:2" x14ac:dyDescent="0.2">
      <c r="A20" s="9" t="s">
        <v>51</v>
      </c>
      <c r="B20" s="12">
        <v>0.28399999999999997</v>
      </c>
    </row>
    <row r="21" spans="1:2" ht="16" thickBot="1" x14ac:dyDescent="0.25">
      <c r="A21" s="14" t="s">
        <v>52</v>
      </c>
      <c r="B21" s="8">
        <v>0.22800000000000001</v>
      </c>
    </row>
    <row r="22" spans="1:2" x14ac:dyDescent="0.2">
      <c r="A22" s="9"/>
      <c r="B22" s="10"/>
    </row>
    <row r="23" spans="1:2" x14ac:dyDescent="0.2">
      <c r="A23" s="11" t="s">
        <v>53</v>
      </c>
      <c r="B23" s="12"/>
    </row>
    <row r="24" spans="1:2" x14ac:dyDescent="0.2">
      <c r="A24" s="9" t="s">
        <v>54</v>
      </c>
      <c r="B24" s="12">
        <v>0.26300000000000001</v>
      </c>
    </row>
    <row r="25" spans="1:2" x14ac:dyDescent="0.2">
      <c r="A25" s="9" t="s">
        <v>55</v>
      </c>
      <c r="B25" s="12">
        <v>0.26600000000000001</v>
      </c>
    </row>
    <row r="26" spans="1:2" x14ac:dyDescent="0.2">
      <c r="A26" s="9" t="s">
        <v>56</v>
      </c>
      <c r="B26" s="12">
        <v>0.23899999999999999</v>
      </c>
    </row>
    <row r="27" spans="1:2" ht="16" thickBot="1" x14ac:dyDescent="0.25">
      <c r="A27" s="14" t="s">
        <v>57</v>
      </c>
      <c r="B27" s="8">
        <v>0.246</v>
      </c>
    </row>
    <row r="28" spans="1:2" x14ac:dyDescent="0.2">
      <c r="A28" s="9"/>
      <c r="B28" s="10"/>
    </row>
    <row r="29" spans="1:2" x14ac:dyDescent="0.2">
      <c r="A29" s="11" t="s">
        <v>58</v>
      </c>
      <c r="B29" s="12"/>
    </row>
    <row r="30" spans="1:2" x14ac:dyDescent="0.2">
      <c r="A30" s="9" t="s">
        <v>59</v>
      </c>
      <c r="B30" s="12">
        <v>0.254</v>
      </c>
    </row>
    <row r="31" spans="1:2" x14ac:dyDescent="0.2">
      <c r="A31" s="9" t="s">
        <v>60</v>
      </c>
      <c r="B31" s="12">
        <v>0.24399999999999999</v>
      </c>
    </row>
    <row r="32" spans="1:2" x14ac:dyDescent="0.2">
      <c r="A32" s="9" t="s">
        <v>61</v>
      </c>
      <c r="B32" s="12">
        <v>0.28999999999999998</v>
      </c>
    </row>
    <row r="33" spans="1:2" ht="16" thickBot="1" x14ac:dyDescent="0.25">
      <c r="A33" s="14" t="s">
        <v>62</v>
      </c>
      <c r="B33" s="8">
        <v>0.23100000000000001</v>
      </c>
    </row>
    <row r="34" spans="1:2" x14ac:dyDescent="0.2">
      <c r="A34" s="15"/>
      <c r="B34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workbookViewId="0">
      <selection activeCell="K19" sqref="K19"/>
    </sheetView>
  </sheetViews>
  <sheetFormatPr baseColWidth="10" defaultRowHeight="15" x14ac:dyDescent="0.2"/>
  <cols>
    <col min="1" max="1" width="36.6640625" style="3" customWidth="1"/>
    <col min="2" max="2" width="24.1640625" style="3" customWidth="1"/>
  </cols>
  <sheetData>
    <row r="1" spans="1:2" s="17" customFormat="1" ht="16" x14ac:dyDescent="0.2">
      <c r="A1" s="16" t="s">
        <v>63</v>
      </c>
    </row>
    <row r="2" spans="1:2" x14ac:dyDescent="0.2">
      <c r="A2" s="18"/>
      <c r="B2" s="2"/>
    </row>
    <row r="3" spans="1:2" ht="16" thickBot="1" x14ac:dyDescent="0.25">
      <c r="A3" s="7"/>
      <c r="B3" s="7" t="s">
        <v>41</v>
      </c>
    </row>
    <row r="4" spans="1:2" ht="16" thickBot="1" x14ac:dyDescent="0.25">
      <c r="A4" s="7" t="s">
        <v>64</v>
      </c>
      <c r="B4" s="8">
        <v>4.2000000000000003E-2</v>
      </c>
    </row>
    <row r="5" spans="1:2" x14ac:dyDescent="0.2">
      <c r="A5" s="11"/>
      <c r="B5" s="10"/>
    </row>
    <row r="6" spans="1:2" x14ac:dyDescent="0.2">
      <c r="A6" s="11" t="s">
        <v>68</v>
      </c>
      <c r="B6" s="10"/>
    </row>
    <row r="7" spans="1:2" x14ac:dyDescent="0.2">
      <c r="A7" s="9" t="s">
        <v>65</v>
      </c>
      <c r="B7" s="10">
        <v>4.2000000000000003E-2</v>
      </c>
    </row>
    <row r="8" spans="1:2" ht="16" thickBot="1" x14ac:dyDescent="0.25">
      <c r="A8" s="14" t="s">
        <v>66</v>
      </c>
      <c r="B8" s="8">
        <v>4.2000000000000003E-2</v>
      </c>
    </row>
    <row r="9" spans="1:2" x14ac:dyDescent="0.2">
      <c r="A9" s="9"/>
      <c r="B9" s="10"/>
    </row>
    <row r="10" spans="1:2" x14ac:dyDescent="0.2">
      <c r="A10" s="11" t="s">
        <v>42</v>
      </c>
      <c r="B10" s="12"/>
    </row>
    <row r="11" spans="1:2" x14ac:dyDescent="0.2">
      <c r="A11" s="9" t="s">
        <v>43</v>
      </c>
      <c r="B11" s="13">
        <v>0</v>
      </c>
    </row>
    <row r="12" spans="1:2" x14ac:dyDescent="0.2">
      <c r="A12" s="9" t="s">
        <v>44</v>
      </c>
      <c r="B12" s="12">
        <v>2.3E-2</v>
      </c>
    </row>
    <row r="13" spans="1:2" x14ac:dyDescent="0.2">
      <c r="A13" s="9" t="s">
        <v>45</v>
      </c>
      <c r="B13" s="12">
        <v>5.2999999999999999E-2</v>
      </c>
    </row>
    <row r="14" spans="1:2" ht="16" thickBot="1" x14ac:dyDescent="0.25">
      <c r="A14" s="14" t="s">
        <v>46</v>
      </c>
      <c r="B14" s="8">
        <v>7.1999999999999995E-2</v>
      </c>
    </row>
    <row r="15" spans="1:2" x14ac:dyDescent="0.2">
      <c r="A15" s="9"/>
      <c r="B15" s="10"/>
    </row>
    <row r="16" spans="1:2" x14ac:dyDescent="0.2">
      <c r="A16" s="11" t="s">
        <v>47</v>
      </c>
      <c r="B16" s="12"/>
    </row>
    <row r="17" spans="1:2" x14ac:dyDescent="0.2">
      <c r="A17" s="9" t="s">
        <v>48</v>
      </c>
      <c r="B17" s="12">
        <v>4.1000000000000002E-2</v>
      </c>
    </row>
    <row r="18" spans="1:2" x14ac:dyDescent="0.2">
      <c r="A18" s="9" t="s">
        <v>49</v>
      </c>
      <c r="B18" s="12">
        <v>0.06</v>
      </c>
    </row>
    <row r="19" spans="1:2" x14ac:dyDescent="0.2">
      <c r="A19" s="9" t="s">
        <v>50</v>
      </c>
      <c r="B19" s="12">
        <v>3.2000000000000001E-2</v>
      </c>
    </row>
    <row r="20" spans="1:2" x14ac:dyDescent="0.2">
      <c r="A20" s="9" t="s">
        <v>51</v>
      </c>
      <c r="B20" s="12">
        <v>7.0999999999999994E-2</v>
      </c>
    </row>
    <row r="21" spans="1:2" ht="16" thickBot="1" x14ac:dyDescent="0.25">
      <c r="A21" s="14" t="s">
        <v>52</v>
      </c>
      <c r="B21" s="8">
        <v>4.2000000000000003E-2</v>
      </c>
    </row>
    <row r="22" spans="1:2" x14ac:dyDescent="0.2">
      <c r="A22" s="9"/>
      <c r="B22" s="10"/>
    </row>
    <row r="23" spans="1:2" x14ac:dyDescent="0.2">
      <c r="A23" s="11" t="s">
        <v>53</v>
      </c>
      <c r="B23" s="12"/>
    </row>
    <row r="24" spans="1:2" x14ac:dyDescent="0.2">
      <c r="A24" s="9" t="s">
        <v>54</v>
      </c>
      <c r="B24" s="12">
        <v>5.7000000000000002E-2</v>
      </c>
    </row>
    <row r="25" spans="1:2" x14ac:dyDescent="0.2">
      <c r="A25" s="9" t="s">
        <v>55</v>
      </c>
      <c r="B25" s="12">
        <v>4.2000000000000003E-2</v>
      </c>
    </row>
    <row r="26" spans="1:2" x14ac:dyDescent="0.2">
      <c r="A26" s="9" t="s">
        <v>56</v>
      </c>
      <c r="B26" s="12">
        <v>0.03</v>
      </c>
    </row>
    <row r="27" spans="1:2" ht="16" thickBot="1" x14ac:dyDescent="0.25">
      <c r="A27" s="14" t="s">
        <v>57</v>
      </c>
      <c r="B27" s="8">
        <v>4.8000000000000001E-2</v>
      </c>
    </row>
    <row r="28" spans="1:2" x14ac:dyDescent="0.2">
      <c r="A28" s="9"/>
      <c r="B28" s="10"/>
    </row>
    <row r="29" spans="1:2" x14ac:dyDescent="0.2">
      <c r="A29" s="11" t="s">
        <v>58</v>
      </c>
      <c r="B29" s="12"/>
    </row>
    <row r="30" spans="1:2" x14ac:dyDescent="0.2">
      <c r="A30" s="9" t="s">
        <v>59</v>
      </c>
      <c r="B30" s="12">
        <v>3.9E-2</v>
      </c>
    </row>
    <row r="31" spans="1:2" x14ac:dyDescent="0.2">
      <c r="A31" s="9" t="s">
        <v>60</v>
      </c>
      <c r="B31" s="12">
        <v>4.2999999999999997E-2</v>
      </c>
    </row>
    <row r="32" spans="1:2" x14ac:dyDescent="0.2">
      <c r="A32" s="9" t="s">
        <v>61</v>
      </c>
      <c r="B32" s="12">
        <v>4.4999999999999998E-2</v>
      </c>
    </row>
    <row r="33" spans="1:2" ht="16" thickBot="1" x14ac:dyDescent="0.25">
      <c r="A33" s="14" t="s">
        <v>62</v>
      </c>
      <c r="B33" s="8">
        <v>5.3999999999999999E-2</v>
      </c>
    </row>
    <row r="34" spans="1:2" x14ac:dyDescent="0.2">
      <c r="A34" s="15"/>
      <c r="B34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A11" sqref="A11"/>
    </sheetView>
  </sheetViews>
  <sheetFormatPr baseColWidth="10" defaultRowHeight="15" x14ac:dyDescent="0.2"/>
  <cols>
    <col min="1" max="1" width="39.83203125" style="2" customWidth="1"/>
    <col min="2" max="7" width="10.83203125" style="2"/>
  </cols>
  <sheetData>
    <row r="1" spans="1:7" x14ac:dyDescent="0.2">
      <c r="A1" s="20" t="s">
        <v>80</v>
      </c>
      <c r="B1" s="20"/>
      <c r="C1" s="20"/>
      <c r="D1" s="21"/>
      <c r="E1" s="21"/>
      <c r="F1" s="21"/>
      <c r="G1" s="21"/>
    </row>
    <row r="2" spans="1:7" x14ac:dyDescent="0.2">
      <c r="A2" s="20"/>
      <c r="B2" s="21"/>
      <c r="C2" s="21"/>
      <c r="D2" s="21"/>
      <c r="E2" s="21"/>
      <c r="F2" s="21"/>
      <c r="G2" s="21"/>
    </row>
    <row r="3" spans="1:7" x14ac:dyDescent="0.2">
      <c r="A3" s="20"/>
      <c r="B3" s="21"/>
      <c r="C3" s="21"/>
      <c r="D3" s="21"/>
      <c r="E3" s="21"/>
      <c r="F3" s="21"/>
      <c r="G3" s="21"/>
    </row>
    <row r="4" spans="1:7" ht="16" thickBot="1" x14ac:dyDescent="0.25">
      <c r="A4" s="22"/>
      <c r="B4" s="23" t="s">
        <v>70</v>
      </c>
      <c r="C4" s="23" t="s">
        <v>71</v>
      </c>
      <c r="D4" s="23" t="s">
        <v>72</v>
      </c>
      <c r="E4" s="23" t="s">
        <v>73</v>
      </c>
      <c r="F4" s="23" t="s">
        <v>74</v>
      </c>
      <c r="G4" s="23" t="s">
        <v>79</v>
      </c>
    </row>
    <row r="5" spans="1:7" x14ac:dyDescent="0.2">
      <c r="A5" s="33" t="s">
        <v>84</v>
      </c>
      <c r="B5" s="21"/>
      <c r="C5" s="21"/>
      <c r="D5" s="21"/>
      <c r="E5" s="21"/>
      <c r="F5" s="24">
        <v>16.5</v>
      </c>
      <c r="G5" s="24">
        <v>20.5</v>
      </c>
    </row>
    <row r="6" spans="1:7" ht="16" thickBot="1" x14ac:dyDescent="0.25">
      <c r="A6" s="25" t="s">
        <v>75</v>
      </c>
      <c r="B6" s="27">
        <v>17.421986322158851</v>
      </c>
      <c r="C6" s="27">
        <v>14.992657368025489</v>
      </c>
      <c r="D6" s="27">
        <v>18.087669138329566</v>
      </c>
      <c r="E6" s="27">
        <v>16.381550530845669</v>
      </c>
      <c r="F6" s="27">
        <v>18.774018096490074</v>
      </c>
      <c r="G6" s="26"/>
    </row>
    <row r="9" spans="1:7" x14ac:dyDescent="0.2">
      <c r="A9" s="33" t="s">
        <v>81</v>
      </c>
    </row>
    <row r="11" spans="1:7" x14ac:dyDescent="0.2">
      <c r="A11" s="41" t="s">
        <v>86</v>
      </c>
    </row>
  </sheetData>
  <conditionalFormatting sqref="B6:F6">
    <cfRule type="containsText" dxfId="1" priority="1" operator="containsText" text="ONWAAR">
      <formula>NOT(ISERROR(SEARCH("ONWAAR",B6)))</formula>
    </cfRule>
    <cfRule type="containsText" dxfId="0" priority="2" operator="containsText" text="WAAR">
      <formula>NOT(ISERROR(SEARCH("WAAR",B6)))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workbookViewId="0">
      <selection activeCell="A36" sqref="A36"/>
    </sheetView>
  </sheetViews>
  <sheetFormatPr baseColWidth="10" defaultRowHeight="15" x14ac:dyDescent="0.2"/>
  <cols>
    <col min="1" max="3" width="23.33203125" style="2" customWidth="1"/>
  </cols>
  <sheetData>
    <row r="1" spans="1:3" x14ac:dyDescent="0.2">
      <c r="A1" s="2" t="s">
        <v>69</v>
      </c>
    </row>
    <row r="3" spans="1:3" ht="49" thickBot="1" x14ac:dyDescent="0.25">
      <c r="A3" s="28"/>
      <c r="B3" s="29" t="s">
        <v>82</v>
      </c>
      <c r="C3" s="29"/>
    </row>
    <row r="4" spans="1:3" ht="16" x14ac:dyDescent="0.2">
      <c r="A4" s="19" t="s">
        <v>30</v>
      </c>
      <c r="B4" s="32" t="s">
        <v>78</v>
      </c>
      <c r="C4" s="19">
        <v>2014</v>
      </c>
    </row>
    <row r="5" spans="1:3" ht="16" x14ac:dyDescent="0.2">
      <c r="A5" s="19" t="s">
        <v>35</v>
      </c>
      <c r="B5" s="32" t="s">
        <v>78</v>
      </c>
      <c r="C5" s="19">
        <v>2014</v>
      </c>
    </row>
    <row r="6" spans="1:3" ht="16" x14ac:dyDescent="0.2">
      <c r="A6" s="17" t="s">
        <v>31</v>
      </c>
      <c r="B6" s="17">
        <v>2.2000000000000002</v>
      </c>
      <c r="C6" s="17">
        <v>2012</v>
      </c>
    </row>
    <row r="7" spans="1:3" ht="16" x14ac:dyDescent="0.2">
      <c r="A7" s="17" t="s">
        <v>20</v>
      </c>
      <c r="B7" s="17">
        <v>4.4000000000000004</v>
      </c>
      <c r="C7" s="17">
        <v>2012</v>
      </c>
    </row>
    <row r="8" spans="1:3" ht="16" x14ac:dyDescent="0.2">
      <c r="A8" s="17" t="s">
        <v>27</v>
      </c>
      <c r="B8" s="17">
        <v>5.0999999999999996</v>
      </c>
      <c r="C8" s="17">
        <v>2014</v>
      </c>
    </row>
    <row r="9" spans="1:3" ht="16" x14ac:dyDescent="0.2">
      <c r="A9" s="17" t="s">
        <v>29</v>
      </c>
      <c r="B9" s="17">
        <v>5.0999999999999996</v>
      </c>
      <c r="C9" s="17">
        <v>2014</v>
      </c>
    </row>
    <row r="10" spans="1:3" ht="16" x14ac:dyDescent="0.2">
      <c r="A10" s="19" t="s">
        <v>40</v>
      </c>
      <c r="B10" s="19">
        <v>6.3</v>
      </c>
      <c r="C10" s="19">
        <v>2013</v>
      </c>
    </row>
    <row r="11" spans="1:3" ht="16" x14ac:dyDescent="0.2">
      <c r="A11" s="17" t="s">
        <v>21</v>
      </c>
      <c r="B11" s="17">
        <v>6.4</v>
      </c>
      <c r="C11" s="17">
        <v>2014</v>
      </c>
    </row>
    <row r="12" spans="1:3" ht="16" x14ac:dyDescent="0.2">
      <c r="A12" s="17" t="s">
        <v>24</v>
      </c>
      <c r="B12" s="17">
        <v>7.1</v>
      </c>
      <c r="C12" s="17">
        <v>2013</v>
      </c>
    </row>
    <row r="13" spans="1:3" ht="16" x14ac:dyDescent="0.2">
      <c r="A13" s="19" t="s">
        <v>37</v>
      </c>
      <c r="B13" s="19">
        <v>7.4</v>
      </c>
      <c r="C13" s="19">
        <v>2012</v>
      </c>
    </row>
    <row r="14" spans="1:3" ht="16" x14ac:dyDescent="0.2">
      <c r="A14" s="17" t="s">
        <v>22</v>
      </c>
      <c r="B14" s="17">
        <v>8.1</v>
      </c>
      <c r="C14" s="17">
        <v>2014</v>
      </c>
    </row>
    <row r="15" spans="1:3" ht="16" x14ac:dyDescent="0.2">
      <c r="A15" s="19" t="s">
        <v>38</v>
      </c>
      <c r="B15" s="19">
        <v>9.1</v>
      </c>
      <c r="C15" s="19">
        <v>2013</v>
      </c>
    </row>
    <row r="16" spans="1:3" ht="16" x14ac:dyDescent="0.2">
      <c r="A16" s="17" t="s">
        <v>25</v>
      </c>
      <c r="B16" s="17">
        <v>9.6999999999999993</v>
      </c>
      <c r="C16" s="17">
        <v>2014</v>
      </c>
    </row>
    <row r="17" spans="1:3" ht="16" x14ac:dyDescent="0.2">
      <c r="A17" s="19" t="s">
        <v>33</v>
      </c>
      <c r="B17" s="19">
        <v>10.4</v>
      </c>
      <c r="C17" s="19">
        <v>2014</v>
      </c>
    </row>
    <row r="18" spans="1:3" ht="16" x14ac:dyDescent="0.2">
      <c r="A18" s="17" t="s">
        <v>18</v>
      </c>
      <c r="B18" s="17">
        <v>10.5</v>
      </c>
      <c r="C18" s="17">
        <v>2011</v>
      </c>
    </row>
    <row r="19" spans="1:3" ht="16" x14ac:dyDescent="0.2">
      <c r="A19" s="17" t="s">
        <v>23</v>
      </c>
      <c r="B19" s="17">
        <v>11.2</v>
      </c>
      <c r="C19" s="17">
        <v>2014</v>
      </c>
    </row>
    <row r="20" spans="1:3" ht="16" x14ac:dyDescent="0.2">
      <c r="A20" s="17" t="s">
        <v>32</v>
      </c>
      <c r="B20" s="17">
        <v>11.2</v>
      </c>
      <c r="C20" s="17">
        <v>2014</v>
      </c>
    </row>
    <row r="21" spans="1:3" ht="16" x14ac:dyDescent="0.2">
      <c r="A21" s="17" t="s">
        <v>34</v>
      </c>
      <c r="B21" s="17">
        <v>11.7</v>
      </c>
      <c r="C21" s="17">
        <v>2010</v>
      </c>
    </row>
    <row r="22" spans="1:3" ht="16" x14ac:dyDescent="0.2">
      <c r="A22" s="30" t="s">
        <v>39</v>
      </c>
      <c r="B22" s="19">
        <v>12.3</v>
      </c>
      <c r="C22" s="19">
        <v>2013</v>
      </c>
    </row>
    <row r="23" spans="1:3" ht="16" x14ac:dyDescent="0.2">
      <c r="A23" s="19" t="s">
        <v>36</v>
      </c>
      <c r="B23" s="19">
        <v>12.8</v>
      </c>
      <c r="C23" s="19">
        <v>2014</v>
      </c>
    </row>
    <row r="24" spans="1:3" ht="16" x14ac:dyDescent="0.2">
      <c r="A24" s="17" t="s">
        <v>17</v>
      </c>
      <c r="B24" s="17">
        <v>13.8</v>
      </c>
      <c r="C24" s="17">
        <v>2013</v>
      </c>
    </row>
    <row r="25" spans="1:3" ht="16" x14ac:dyDescent="0.2">
      <c r="A25" s="17" t="s">
        <v>15</v>
      </c>
      <c r="B25" s="17">
        <v>15</v>
      </c>
      <c r="C25" s="17">
        <v>2014</v>
      </c>
    </row>
    <row r="26" spans="1:3" ht="16" x14ac:dyDescent="0.2">
      <c r="A26" s="17" t="s">
        <v>19</v>
      </c>
      <c r="B26" s="17">
        <v>15.4</v>
      </c>
      <c r="C26" s="17">
        <v>2014</v>
      </c>
    </row>
    <row r="27" spans="1:3" ht="16" x14ac:dyDescent="0.2">
      <c r="A27" s="17" t="s">
        <v>28</v>
      </c>
      <c r="B27" s="17">
        <v>15.4</v>
      </c>
      <c r="C27" s="17">
        <v>2004</v>
      </c>
    </row>
    <row r="28" spans="1:3" ht="16" x14ac:dyDescent="0.2">
      <c r="A28" s="19" t="s">
        <v>26</v>
      </c>
      <c r="B28" s="19">
        <v>17.5</v>
      </c>
      <c r="C28" s="19">
        <v>2014</v>
      </c>
    </row>
    <row r="29" spans="1:3" ht="16" x14ac:dyDescent="0.2">
      <c r="A29" s="19" t="s">
        <v>16</v>
      </c>
      <c r="B29" s="19">
        <v>20</v>
      </c>
      <c r="C29" s="19">
        <v>2013</v>
      </c>
    </row>
    <row r="30" spans="1:3" ht="17" thickBot="1" x14ac:dyDescent="0.25">
      <c r="A30" s="28" t="s">
        <v>84</v>
      </c>
      <c r="B30" s="28">
        <v>23.7</v>
      </c>
      <c r="C30" s="28">
        <v>2007</v>
      </c>
    </row>
    <row r="31" spans="1:3" ht="16" x14ac:dyDescent="0.2">
      <c r="A31" s="19"/>
      <c r="B31" s="31">
        <f>AVERAGE(B4:B30)</f>
        <v>10.872000000000003</v>
      </c>
    </row>
    <row r="34" spans="1:1" x14ac:dyDescent="0.2">
      <c r="A34" s="2" t="s">
        <v>76</v>
      </c>
    </row>
    <row r="35" spans="1:1" x14ac:dyDescent="0.2">
      <c r="A35" s="15" t="s">
        <v>77</v>
      </c>
    </row>
    <row r="36" spans="1:1" x14ac:dyDescent="0.2">
      <c r="A36" s="40" t="s">
        <v>86</v>
      </c>
    </row>
  </sheetData>
  <sortState ref="A4:C30">
    <sortCondition ref="B4:B30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Kankerincidentie naar leeftijd</vt:lpstr>
      <vt:lpstr>Bloed in ontlasting</vt:lpstr>
      <vt:lpstr>Calonoscopie</vt:lpstr>
      <vt:lpstr>Sterfte aan dikke darm kanker</vt:lpstr>
      <vt:lpstr>Internationaal sterfte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Microsoft Office User</cp:lastModifiedBy>
  <dcterms:created xsi:type="dcterms:W3CDTF">2017-12-03T14:20:36Z</dcterms:created>
  <dcterms:modified xsi:type="dcterms:W3CDTF">2020-01-08T11:31:22Z</dcterms:modified>
</cp:coreProperties>
</file>